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Downloads/"/>
    </mc:Choice>
  </mc:AlternateContent>
  <xr:revisionPtr revIDLastSave="0" documentId="13_ncr:1_{FF7F5B86-35FA-7A4F-985A-47D1A098D585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C16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2" i="1"/>
</calcChain>
</file>

<file path=xl/sharedStrings.xml><?xml version="1.0" encoding="utf-8"?>
<sst xmlns="http://schemas.openxmlformats.org/spreadsheetml/2006/main" count="47" uniqueCount="33">
  <si>
    <t>Pallet ID</t>
  </si>
  <si>
    <t>Item Desc</t>
  </si>
  <si>
    <t>TOTAL RETAIL</t>
  </si>
  <si>
    <t>LPN</t>
  </si>
  <si>
    <t>TAG260212065045</t>
  </si>
  <si>
    <t>dreame X50 Master Staubsaugerroboter mit 24,9cm Basisstation, automatisches Nachfüllen und Entleeren, Nachlaufsystem, AI Hindernisvermeidung und 360° Navigation, 20.000 Pa</t>
  </si>
  <si>
    <t>LPNHK474633845</t>
  </si>
  <si>
    <t>De’Longhi Eletta Explore - Perfetto Kaffeevollautomat mit LatteCrema-Milchaufschäumer, 40 Getränke auf Knopfdruck, farbiges Touch-Display, Dunkelgrau (ECAM452.57.G)</t>
  </si>
  <si>
    <t>LPNHK311941888</t>
  </si>
  <si>
    <t>dreame L10s Pro Ultra Heat Saugroboter mit Wischfunktion, Automatische Moppreinigung mit heißem Wasser, Moppverlängerung, 7.000 Pa Saugkraft, Doppelte Mopp- und Bodenreinigung, Teppicherkennung</t>
  </si>
  <si>
    <t>LPNHK474606168</t>
  </si>
  <si>
    <t>ECOVACS WINBOT W2 Omni Fensterputzroboter mit 6-in-1 Multifunktionsstation, integrierter 4500mAh Akku, Kantenreinigungsmodus, Weitwinkel-Sprühzerstäubungstechnologie, White</t>
  </si>
  <si>
    <t>LPNHK473748040</t>
  </si>
  <si>
    <t>Eureka J12 Ultra Roboterstaubsauger mit Wischfunktion (Selbstentleerung, Wasch- und Trocknung), 5000Pa Saugkraft, Rotierende Wischfunktion, Dual-LiDAR Navigation, 3D KI-Hindernisvermeidung</t>
  </si>
  <si>
    <t>LPNHK481462504</t>
  </si>
  <si>
    <t>NARWAL Freo Z10 Saugroboter mit Wischfunktion, 15.000 Pa, 75°C heißes Wasser Mop Waschen, Auto-Trocknung Entleerung, Intelligente Hindernisvermeidung, Anti-Tangle-Bürsten Für Tierhaare</t>
  </si>
  <si>
    <t>LPNHK474703600</t>
  </si>
  <si>
    <t>DREAME L10s Ultra Gen 3 Kit staubsauger mit wischfunktion mit einer Saugkraft von 25.000 Pa, Seitenbürste und Mopp ausfahrbar, selbstreinigende All-in-One-Dockingstation, Steuerung per App und Sprache</t>
  </si>
  <si>
    <t>LPNHK481343998</t>
  </si>
  <si>
    <t>LPNHK481504812</t>
  </si>
  <si>
    <t>Philips 2300 Series Kaffeevollautomat - 4 Getränke, Modernes Farb-Touchscreen-Display, LatteGo-Milchsystem, SilentBrew, 100% Keramikmahlwerk, AquaClean Filter. Mattschwarz (EP2330/10)</t>
  </si>
  <si>
    <t>LPNHK483794316</t>
  </si>
  <si>
    <t>roborock H60 kabelloser Staubsauger, 115 AW Saugleistung, 60 Min Laufzeit, 90° Flexibles Rohr, Stauberkennung-LED, HEPA-Filtration, Anti-Verhedderungsbürste für Teppich, Hartböden &amp; Tierhaare</t>
  </si>
  <si>
    <t>LPNHK311817029</t>
  </si>
  <si>
    <t>Proscenic Q8 Max+ Saugroboter mit Wischfunktion, 8000Pa 200min Staubsauger Roboter mit 3L Staubbeutel, Lidar-Navigation, intelligente Hindernisvermeidung, App Sprachsteuerung, für Hartböden Teppiche</t>
  </si>
  <si>
    <t>LPNHK311881630</t>
  </si>
  <si>
    <t>SEVERIN SEPURO Pro Akku Stiel- und Handstaubsauger mit innovativer Staubbeutel-Technologie und Einhell Power Akku, kabelloser Staubsauger, HV 7187</t>
  </si>
  <si>
    <t>LPNHK482071524</t>
  </si>
  <si>
    <t>Bosch Akku-Staubsauger Unlimited 6 BBS611PCK, kabelloser Handstaubsauger, beutellos, leicht, Hygiene-Filter, 10 Jahre Motorgarantie, hohe Saugleistung, Lange Laufzeit, alle Bodenarten, blau</t>
  </si>
  <si>
    <t>LPNHK483659797</t>
  </si>
  <si>
    <t>Tefal Colormania Plancha électrique, 2000 W, Revêtement antiadhésif, Jusqu'à 8 personnes, Compatible lave-vaisselle CB660301</t>
  </si>
  <si>
    <t>LPNHK475879387</t>
  </si>
  <si>
    <t xml:space="preserve">PAGAS EL 21% del PVP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</si>
</sst>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1F1F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2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top"/>
    </xf>
    <xf numFmtId="0" fontId="2" fillId="0" borderId="1" xfId="1" applyBorder="1" applyAlignment="1">
      <alignment vertical="top" wrapText="1"/>
    </xf>
    <xf numFmtId="4" fontId="0" fillId="0" borderId="1" xfId="0" applyNumberFormat="1" applyBorder="1" applyAlignment="1">
      <alignment vertical="top"/>
    </xf>
    <xf numFmtId="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pl/dp/B0FN8FR84Q" TargetMode="External"/><Relationship Id="rId13" Type="http://schemas.openxmlformats.org/officeDocument/2006/relationships/hyperlink" Target="https://www.amazon.pl/dp/B07VZJ7W49" TargetMode="External"/><Relationship Id="rId3" Type="http://schemas.openxmlformats.org/officeDocument/2006/relationships/hyperlink" Target="https://www.amazon.pl/dp/B0CR4CY46X" TargetMode="External"/><Relationship Id="rId7" Type="http://schemas.openxmlformats.org/officeDocument/2006/relationships/hyperlink" Target="https://www.amazon.pl/dp/B0FN8FR84Q" TargetMode="External"/><Relationship Id="rId12" Type="http://schemas.openxmlformats.org/officeDocument/2006/relationships/hyperlink" Target="https://www.amazon.pl/dp/B09S6SRCD8" TargetMode="External"/><Relationship Id="rId2" Type="http://schemas.openxmlformats.org/officeDocument/2006/relationships/hyperlink" Target="https://www.amazon.pl/dp/B09TKRNWJX" TargetMode="External"/><Relationship Id="rId1" Type="http://schemas.openxmlformats.org/officeDocument/2006/relationships/hyperlink" Target="https://www.amazon.pl/dp/B0DPB81CW4" TargetMode="External"/><Relationship Id="rId6" Type="http://schemas.openxmlformats.org/officeDocument/2006/relationships/hyperlink" Target="https://www.amazon.pl/dp/B0DWX6HRZN" TargetMode="External"/><Relationship Id="rId11" Type="http://schemas.openxmlformats.org/officeDocument/2006/relationships/hyperlink" Target="https://www.amazon.pl/dp/B0FPCMC1TS" TargetMode="External"/><Relationship Id="rId5" Type="http://schemas.openxmlformats.org/officeDocument/2006/relationships/hyperlink" Target="https://www.amazon.pl/dp/B0CZ9GYSJT" TargetMode="External"/><Relationship Id="rId10" Type="http://schemas.openxmlformats.org/officeDocument/2006/relationships/hyperlink" Target="https://www.amazon.pl/dp/B0F9LGFSFT" TargetMode="External"/><Relationship Id="rId4" Type="http://schemas.openxmlformats.org/officeDocument/2006/relationships/hyperlink" Target="https://www.amazon.pl/dp/B0CSSWGHHP" TargetMode="External"/><Relationship Id="rId9" Type="http://schemas.openxmlformats.org/officeDocument/2006/relationships/hyperlink" Target="https://www.amazon.pl/dp/B0CDCCZ9K8" TargetMode="External"/><Relationship Id="rId14" Type="http://schemas.openxmlformats.org/officeDocument/2006/relationships/hyperlink" Target="https://www.amazon.pl/dp/B00B7FCQ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pane ySplit="1" topLeftCell="A2" activePane="bottomLeft" state="frozen"/>
      <selection pane="bottomLeft" activeCell="H12" sqref="H12"/>
    </sheetView>
  </sheetViews>
  <sheetFormatPr baseColWidth="10" defaultColWidth="8.83203125" defaultRowHeight="15" x14ac:dyDescent="0.2"/>
  <cols>
    <col min="1" max="1" width="20" customWidth="1"/>
    <col min="2" max="2" width="85" customWidth="1"/>
    <col min="3" max="3" width="16" customWidth="1"/>
    <col min="4" max="5" width="22" customWidth="1"/>
  </cols>
  <sheetData>
    <row r="1" spans="1:5" x14ac:dyDescent="0.2">
      <c r="A1" s="1" t="s">
        <v>0</v>
      </c>
      <c r="B1" s="1" t="s">
        <v>1</v>
      </c>
      <c r="C1" s="1" t="s">
        <v>2</v>
      </c>
      <c r="D1" s="1" t="s">
        <v>32</v>
      </c>
      <c r="E1" s="1" t="s">
        <v>3</v>
      </c>
    </row>
    <row r="2" spans="1:5" ht="34" x14ac:dyDescent="0.2">
      <c r="A2" s="2" t="s">
        <v>4</v>
      </c>
      <c r="B2" s="3" t="s">
        <v>5</v>
      </c>
      <c r="C2" s="4">
        <v>1099</v>
      </c>
      <c r="D2" s="4">
        <f>C2*21%</f>
        <v>230.79</v>
      </c>
      <c r="E2" s="2" t="s">
        <v>6</v>
      </c>
    </row>
    <row r="3" spans="1:5" ht="34" x14ac:dyDescent="0.2">
      <c r="A3" s="2" t="s">
        <v>4</v>
      </c>
      <c r="B3" s="3" t="s">
        <v>7</v>
      </c>
      <c r="C3" s="4">
        <v>1049.9000000000001</v>
      </c>
      <c r="D3" s="4">
        <f t="shared" ref="D3:D15" si="0">C3*21%</f>
        <v>220.47900000000001</v>
      </c>
      <c r="E3" s="2" t="s">
        <v>8</v>
      </c>
    </row>
    <row r="4" spans="1:5" ht="51" x14ac:dyDescent="0.2">
      <c r="A4" s="2" t="s">
        <v>4</v>
      </c>
      <c r="B4" s="3" t="s">
        <v>9</v>
      </c>
      <c r="C4" s="4">
        <v>742.69500000000005</v>
      </c>
      <c r="D4" s="4">
        <f t="shared" si="0"/>
        <v>155.96594999999999</v>
      </c>
      <c r="E4" s="2" t="s">
        <v>10</v>
      </c>
    </row>
    <row r="5" spans="1:5" ht="34" x14ac:dyDescent="0.2">
      <c r="A5" s="2" t="s">
        <v>4</v>
      </c>
      <c r="B5" s="3" t="s">
        <v>11</v>
      </c>
      <c r="C5" s="4">
        <v>733.77</v>
      </c>
      <c r="D5" s="4">
        <f t="shared" si="0"/>
        <v>154.0917</v>
      </c>
      <c r="E5" s="2" t="s">
        <v>12</v>
      </c>
    </row>
    <row r="6" spans="1:5" ht="34" x14ac:dyDescent="0.2">
      <c r="A6" s="2" t="s">
        <v>4</v>
      </c>
      <c r="B6" s="3" t="s">
        <v>13</v>
      </c>
      <c r="C6" s="4">
        <v>699</v>
      </c>
      <c r="D6" s="4">
        <f t="shared" si="0"/>
        <v>146.79</v>
      </c>
      <c r="E6" s="2" t="s">
        <v>14</v>
      </c>
    </row>
    <row r="7" spans="1:5" ht="34" x14ac:dyDescent="0.2">
      <c r="A7" s="2" t="s">
        <v>4</v>
      </c>
      <c r="B7" s="3" t="s">
        <v>15</v>
      </c>
      <c r="C7" s="4">
        <v>525.63</v>
      </c>
      <c r="D7" s="4">
        <f t="shared" si="0"/>
        <v>110.3823</v>
      </c>
      <c r="E7" s="2" t="s">
        <v>16</v>
      </c>
    </row>
    <row r="8" spans="1:5" ht="51" x14ac:dyDescent="0.2">
      <c r="A8" s="2" t="s">
        <v>4</v>
      </c>
      <c r="B8" s="3" t="s">
        <v>17</v>
      </c>
      <c r="C8" s="4">
        <v>499</v>
      </c>
      <c r="D8" s="4">
        <f t="shared" si="0"/>
        <v>104.78999999999999</v>
      </c>
      <c r="E8" s="2" t="s">
        <v>18</v>
      </c>
    </row>
    <row r="9" spans="1:5" ht="51" x14ac:dyDescent="0.2">
      <c r="A9" s="2" t="s">
        <v>4</v>
      </c>
      <c r="B9" s="3" t="s">
        <v>17</v>
      </c>
      <c r="C9" s="4">
        <v>499</v>
      </c>
      <c r="D9" s="4">
        <f t="shared" si="0"/>
        <v>104.78999999999999</v>
      </c>
      <c r="E9" s="2" t="s">
        <v>19</v>
      </c>
    </row>
    <row r="10" spans="1:5" ht="34" x14ac:dyDescent="0.2">
      <c r="A10" s="2" t="s">
        <v>4</v>
      </c>
      <c r="B10" s="3" t="s">
        <v>20</v>
      </c>
      <c r="C10" s="4">
        <v>336.12</v>
      </c>
      <c r="D10" s="4">
        <f t="shared" si="0"/>
        <v>70.5852</v>
      </c>
      <c r="E10" s="2" t="s">
        <v>21</v>
      </c>
    </row>
    <row r="11" spans="1:5" ht="51" x14ac:dyDescent="0.2">
      <c r="A11" s="2" t="s">
        <v>4</v>
      </c>
      <c r="B11" s="3" t="s">
        <v>22</v>
      </c>
      <c r="C11" s="4">
        <v>279.95999999999998</v>
      </c>
      <c r="D11" s="4">
        <f t="shared" si="0"/>
        <v>58.791599999999995</v>
      </c>
      <c r="E11" s="2" t="s">
        <v>23</v>
      </c>
    </row>
    <row r="12" spans="1:5" ht="51" x14ac:dyDescent="0.2">
      <c r="A12" s="2" t="s">
        <v>4</v>
      </c>
      <c r="B12" s="3" t="s">
        <v>24</v>
      </c>
      <c r="C12" s="4">
        <v>269.99</v>
      </c>
      <c r="D12" s="4">
        <f t="shared" si="0"/>
        <v>56.697899999999997</v>
      </c>
      <c r="E12" s="2" t="s">
        <v>25</v>
      </c>
    </row>
    <row r="13" spans="1:5" ht="34" x14ac:dyDescent="0.2">
      <c r="A13" s="2" t="s">
        <v>4</v>
      </c>
      <c r="B13" s="3" t="s">
        <v>26</v>
      </c>
      <c r="C13" s="4">
        <v>256.99</v>
      </c>
      <c r="D13" s="4">
        <f t="shared" si="0"/>
        <v>53.9679</v>
      </c>
      <c r="E13" s="2" t="s">
        <v>27</v>
      </c>
    </row>
    <row r="14" spans="1:5" ht="34" x14ac:dyDescent="0.2">
      <c r="A14" s="2" t="s">
        <v>4</v>
      </c>
      <c r="B14" s="3" t="s">
        <v>28</v>
      </c>
      <c r="C14" s="4">
        <v>212.94</v>
      </c>
      <c r="D14" s="4">
        <f t="shared" si="0"/>
        <v>44.717399999999998</v>
      </c>
      <c r="E14" s="2" t="s">
        <v>29</v>
      </c>
    </row>
    <row r="15" spans="1:5" ht="34" x14ac:dyDescent="0.2">
      <c r="A15" s="2" t="s">
        <v>4</v>
      </c>
      <c r="B15" s="3" t="s">
        <v>30</v>
      </c>
      <c r="C15" s="4">
        <v>59.99</v>
      </c>
      <c r="D15" s="4">
        <f t="shared" si="0"/>
        <v>12.597899999999999</v>
      </c>
      <c r="E15" s="2" t="s">
        <v>31</v>
      </c>
    </row>
    <row r="16" spans="1:5" x14ac:dyDescent="0.2">
      <c r="C16" s="5">
        <f>SUM(C2:C15)</f>
        <v>7263.9849999999988</v>
      </c>
      <c r="D16" s="5">
        <f>SUM(D2:D15)</f>
        <v>1525.4368499999998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2026-03-10T14:19:28Z</dcterms:created>
  <dcterms:modified xsi:type="dcterms:W3CDTF">2026-03-10T15:02:34Z</dcterms:modified>
</cp:coreProperties>
</file>